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<sst xmlns="http://schemas.openxmlformats.org/spreadsheetml/2006/main" count="18" uniqueCount="16">
  <si>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Sample size estimate</t>
  </si>
  <si>
    <t>Mean</t>
  </si>
  <si>
    <t>Proportion</t>
  </si>
  <si>
    <t xml:space="preserve">p </t>
  </si>
  <si>
    <t>Error, E</t>
  </si>
  <si>
    <t>Sample Size</t>
  </si>
  <si>
    <t>Probability, Pr</t>
  </si>
  <si>
    <t>alpha / 2</t>
  </si>
  <si>
    <t>var of p</t>
  </si>
  <si>
    <t>z =</t>
  </si>
  <si>
    <t>t =</t>
  </si>
  <si>
    <t>n &lt; 30</t>
  </si>
  <si>
    <t>n &gt;= 30</t>
  </si>
  <si>
    <t>sample, size</t>
  </si>
  <si>
    <t>std dev, sigma</t>
  </si>
  <si>
    <t>Choose one of three: mean with n &lt;30 or n&gt;=30 or 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</si>
</sst>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3" borderId="0" xfId="0" applyFont="1" applyFill="1" applyAlignment="1">
      <alignment/>
    </xf>
    <xf numFmtId="0" fontId="5" fillId="0" borderId="6" xfId="0" applyFont="1" applyBorder="1" applyAlignment="1">
      <alignment horizontal="center"/>
    </xf>
    <xf numFmtId="0" fontId="8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B2" sqref="B2:F2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12.421875" style="0" customWidth="1"/>
    <col min="5" max="5" width="11.7109375" style="0" customWidth="1"/>
    <col min="6" max="6" width="9.8515625" style="0" customWidth="1"/>
  </cols>
  <sheetData>
    <row r="1" spans="1:2" ht="15.75">
      <c r="A1" s="1" t="s">
        <v>0</v>
      </c>
      <c r="B1" s="2"/>
    </row>
    <row r="2" spans="1:6" ht="15.75">
      <c r="A2" s="23"/>
      <c r="B2" s="24" t="s">
        <v>15</v>
      </c>
      <c r="C2" s="25"/>
      <c r="D2" s="25"/>
      <c r="E2" s="24"/>
      <c r="F2" s="24"/>
    </row>
    <row r="3" spans="1:6" ht="12.75">
      <c r="A3" s="8"/>
      <c r="B3" s="3" t="s">
        <v>1</v>
      </c>
      <c r="C3" s="22"/>
      <c r="D3" s="3" t="s">
        <v>1</v>
      </c>
      <c r="E3" s="22"/>
      <c r="F3" s="3" t="s">
        <v>2</v>
      </c>
    </row>
    <row r="4" spans="1:6" ht="12.75">
      <c r="A4" s="8"/>
      <c r="B4" s="5" t="s">
        <v>12</v>
      </c>
      <c r="C4" s="22"/>
      <c r="D4" s="5" t="s">
        <v>11</v>
      </c>
      <c r="E4" s="22"/>
      <c r="F4" s="5" t="s">
        <v>3</v>
      </c>
    </row>
    <row r="5" spans="1:6" ht="12.75">
      <c r="A5" s="4" t="s">
        <v>5</v>
      </c>
      <c r="B5" s="9">
        <f>POWER(B11*B8/B7,2)</f>
        <v>266.50562499999995</v>
      </c>
      <c r="C5" s="8"/>
      <c r="D5" s="9">
        <f>POWER(D11*D8/D7,2)</f>
        <v>16.48827097066983</v>
      </c>
      <c r="E5" s="8"/>
      <c r="F5" s="9">
        <f>(POWER(F11/F7,2))*0.25</f>
        <v>1503.296323858623</v>
      </c>
    </row>
    <row r="6" spans="1:6" ht="13.5" thickBot="1">
      <c r="A6" s="8"/>
      <c r="B6" s="8"/>
      <c r="C6" s="8"/>
      <c r="D6" s="8"/>
      <c r="E6" s="8"/>
      <c r="F6" s="8"/>
    </row>
    <row r="7" spans="1:6" ht="13.5" thickTop="1">
      <c r="A7" s="4" t="s">
        <v>4</v>
      </c>
      <c r="B7" s="14">
        <v>3</v>
      </c>
      <c r="C7" s="8"/>
      <c r="D7" s="11">
        <v>0.002</v>
      </c>
      <c r="E7" s="8"/>
      <c r="F7" s="11">
        <v>0.03</v>
      </c>
    </row>
    <row r="8" spans="1:6" ht="12.75">
      <c r="A8" s="4" t="s">
        <v>14</v>
      </c>
      <c r="B8" s="12">
        <v>25</v>
      </c>
      <c r="C8" s="21"/>
      <c r="D8" s="12">
        <v>0.00359</v>
      </c>
      <c r="E8" s="4" t="s">
        <v>8</v>
      </c>
      <c r="F8" s="17"/>
    </row>
    <row r="9" spans="1:6" ht="13.5" thickBot="1">
      <c r="A9" s="4" t="s">
        <v>6</v>
      </c>
      <c r="B9" s="13">
        <v>95</v>
      </c>
      <c r="C9" s="8"/>
      <c r="D9" s="13">
        <v>95</v>
      </c>
      <c r="E9" s="8"/>
      <c r="F9" s="16">
        <v>98</v>
      </c>
    </row>
    <row r="10" spans="1:6" ht="14.25" thickBot="1" thickTop="1">
      <c r="A10" s="4" t="s">
        <v>7</v>
      </c>
      <c r="B10" s="18">
        <f>(1-B9/100)/2</f>
        <v>0.025000000000000022</v>
      </c>
      <c r="C10" s="19"/>
      <c r="D10" s="9">
        <f>(1-D9/100)/2</f>
        <v>0.025000000000000022</v>
      </c>
      <c r="E10" s="19"/>
      <c r="F10" s="20">
        <f>(1-F9/100)/2</f>
        <v>0.010000000000000009</v>
      </c>
    </row>
    <row r="11" spans="1:6" ht="13.5" thickTop="1">
      <c r="A11" s="15" t="s">
        <v>9</v>
      </c>
      <c r="B11" s="6">
        <f>TRUNC(ABS(NORMSINV(B10)),3)</f>
        <v>1.959</v>
      </c>
      <c r="C11" s="15" t="s">
        <v>10</v>
      </c>
      <c r="D11" s="7">
        <f>TINV(D10*2,D13-1)</f>
        <v>2.262158886878751</v>
      </c>
      <c r="E11" s="15" t="s">
        <v>9</v>
      </c>
      <c r="F11" s="6">
        <f>ABS(NORMSINV(F10))</f>
        <v>2.3263419279828668</v>
      </c>
    </row>
    <row r="12" spans="1:6" ht="12.75">
      <c r="A12" s="8"/>
      <c r="B12" s="8"/>
      <c r="C12" s="8"/>
      <c r="D12" s="8"/>
      <c r="E12" s="8"/>
      <c r="F12" s="8"/>
    </row>
    <row r="13" spans="3:4" ht="12.75">
      <c r="C13" s="4" t="s">
        <v>13</v>
      </c>
      <c r="D13" s="10">
        <v>10</v>
      </c>
    </row>
    <row r="15" ht="12.75">
      <c r="C15" s="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2002-10-19T20:34:25Z</dcterms:created>
  <dcterms:modified xsi:type="dcterms:W3CDTF">2002-10-27T22:34:51Z</dcterms:modified>
  <cp:category/>
  <cp:version/>
  <cp:contentType/>
  <cp:contentStatus/>
</cp:coreProperties>
</file>